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PW Specifications &amp; Detail Drawings\"/>
    </mc:Choice>
  </mc:AlternateContent>
  <xr:revisionPtr revIDLastSave="0" documentId="13_ncr:1_{95038D85-D265-4CA8-920A-1F6FA12BB21E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5" i="1" l="1"/>
  <c r="H36" i="1"/>
  <c r="H37" i="1"/>
  <c r="H34" i="1"/>
  <c r="H29" i="1"/>
  <c r="H30" i="1"/>
  <c r="H31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6" i="1"/>
  <c r="F35" i="1"/>
  <c r="F36" i="1"/>
  <c r="F37" i="1"/>
  <c r="F38" i="1"/>
  <c r="H38" i="1" s="1"/>
  <c r="F39" i="1"/>
  <c r="H39" i="1" s="1"/>
  <c r="F34" i="1"/>
  <c r="F29" i="1"/>
  <c r="F30" i="1"/>
  <c r="F31" i="1"/>
  <c r="F32" i="1"/>
  <c r="H32" i="1" s="1"/>
  <c r="F28" i="1"/>
  <c r="H28" i="1" s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H25" i="1" s="1"/>
  <c r="F26" i="1"/>
  <c r="F7" i="1"/>
  <c r="H7" i="1" s="1"/>
  <c r="F41" i="1" l="1"/>
  <c r="H41" i="1" l="1"/>
  <c r="C46" i="1" l="1"/>
  <c r="H46" i="1" s="1"/>
  <c r="C48" i="1" s="1"/>
</calcChain>
</file>

<file path=xl/sharedStrings.xml><?xml version="1.0" encoding="utf-8"?>
<sst xmlns="http://schemas.openxmlformats.org/spreadsheetml/2006/main" count="51" uniqueCount="51">
  <si>
    <t>TYPE OF FIXTURE OR GROUP OF FIXTURES</t>
  </si>
  <si>
    <t>Bathroom group consisting of water closet, lavatory, bathtub or shower, including or excluding a bidet, an emergency
floor drain, or both (1.6 gpf water closet)</t>
  </si>
  <si>
    <t>Bathtub (with or without overhead shower or whirlpool attachments)</t>
  </si>
  <si>
    <t>Bidet</t>
  </si>
  <si>
    <t>Bathroom group consisting of water closet, lavatory, bathtub or shower, including or excluding a bidet, an emergency
floor drain, or both (greater than 1.6 gpf water closet)</t>
  </si>
  <si>
    <t>Combination sink-and-tray</t>
  </si>
  <si>
    <t>Dental lavatory</t>
  </si>
  <si>
    <t>Dental unit or cuspidor</t>
  </si>
  <si>
    <t>Drinking fountain</t>
  </si>
  <si>
    <t>Emergency floor drain</t>
  </si>
  <si>
    <t>Floor drains</t>
  </si>
  <si>
    <t>Laundry tray (1 or 2 compartments)</t>
  </si>
  <si>
    <t>Lavatory</t>
  </si>
  <si>
    <t>Shower</t>
  </si>
  <si>
    <t>Service sink (P trap), (Mop, slop sinks)</t>
  </si>
  <si>
    <t>Sink</t>
  </si>
  <si>
    <t>Urinal</t>
  </si>
  <si>
    <t>Wash sink (circular or multiple) each set of faucets</t>
  </si>
  <si>
    <t>WATER CLOSETS</t>
  </si>
  <si>
    <t>Water closets flushometer tank, public or private</t>
  </si>
  <si>
    <t>Private (1.6 gpf)</t>
  </si>
  <si>
    <t>Public (1.6 gpf)</t>
  </si>
  <si>
    <t>UNLISTED FIXTURE DRAINS OR TRAP SIZE</t>
  </si>
  <si>
    <r>
      <t xml:space="preserve">1 </t>
    </r>
    <r>
      <rPr>
        <sz val="8"/>
        <color indexed="8"/>
        <rFont val="Calibri"/>
        <family val="2"/>
      </rPr>
      <t>1/4</t>
    </r>
    <r>
      <rPr>
        <sz val="11"/>
        <color theme="1"/>
        <rFont val="Calibri"/>
        <family val="2"/>
        <scheme val="minor"/>
      </rPr>
      <t>" or less</t>
    </r>
  </si>
  <si>
    <r>
      <t xml:space="preserve">1 </t>
    </r>
    <r>
      <rPr>
        <sz val="8"/>
        <color indexed="8"/>
        <rFont val="Calibri"/>
        <family val="2"/>
      </rPr>
      <t>1/2</t>
    </r>
    <r>
      <rPr>
        <sz val="11"/>
        <color theme="1"/>
        <rFont val="Calibri"/>
        <family val="2"/>
        <scheme val="minor"/>
      </rPr>
      <t xml:space="preserve">" </t>
    </r>
  </si>
  <si>
    <t>2"</t>
  </si>
  <si>
    <r>
      <t xml:space="preserve">2 </t>
    </r>
    <r>
      <rPr>
        <sz val="8"/>
        <color indexed="8"/>
        <rFont val="Calibri"/>
        <family val="2"/>
      </rPr>
      <t>1/2</t>
    </r>
    <r>
      <rPr>
        <sz val="11"/>
        <color theme="1"/>
        <rFont val="Calibri"/>
        <family val="2"/>
        <scheme val="minor"/>
      </rPr>
      <t xml:space="preserve">" </t>
    </r>
  </si>
  <si>
    <t>gpf = gallons per flush   DFU = drainage fixture units</t>
  </si>
  <si>
    <t xml:space="preserve">Additional DFUs x </t>
  </si>
  <si>
    <t>=</t>
  </si>
  <si>
    <t>TOTAL AMOUNT DUE:</t>
  </si>
  <si>
    <t>W/S ACCT #50-31636</t>
  </si>
  <si>
    <t>Taken from International Plumbing Code/2006, Table 709.1 &amp; P-61</t>
  </si>
  <si>
    <t>Automatic clothes washer, commercial</t>
  </si>
  <si>
    <t>Urinal (1 gpf or less)</t>
  </si>
  <si>
    <t>Urinal (nonwater supplied)</t>
  </si>
  <si>
    <t>PROPERTY ADDRESS:</t>
  </si>
  <si>
    <t>DFU GRAND TOTAL:</t>
  </si>
  <si>
    <t>DFU
VALUE</t>
  </si>
  <si>
    <t>TOTAL
DFU</t>
  </si>
  <si>
    <t>DRAINAGE FIXTURE UNIT (DFU) VALUES</t>
  </si>
  <si>
    <t>Private (greater than 1.6 gpf)</t>
  </si>
  <si>
    <t>Public (greater than 1.6 gpf)</t>
  </si>
  <si>
    <t xml:space="preserve">USE: </t>
  </si>
  <si>
    <t>DATE:</t>
  </si>
  <si>
    <t xml:space="preserve">* 1st thirty (30) DFUs = $ 4,452.75    </t>
  </si>
  <si>
    <t>* For Non-redevelopment projects.</t>
  </si>
  <si>
    <t>EXISTING FIXTURES</t>
  </si>
  <si>
    <t>PROPOSED FIXTURES</t>
  </si>
  <si>
    <t>TOTAL FIXTURES</t>
  </si>
  <si>
    <t>Updated 01/11/2021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</si>
</sst>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"/>
    <numFmt numFmtId="165" formatCode="[$-409]mmmm\ d\,\ yyyy;@"/>
  </numFmts>
  <fonts count="11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gray0625">
        <bgColor theme="7" tint="0.59999389629810485"/>
      </patternFill>
    </fill>
    <fill>
      <patternFill patternType="gray125">
        <bgColor theme="7" tint="0.5999938962981048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1" xfId="0" applyFont="1" applyFill="1" applyBorder="1"/>
    <xf numFmtId="1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/>
    </xf>
    <xf numFmtId="0" fontId="4" fillId="0" borderId="1" xfId="0" applyFont="1" applyFill="1" applyBorder="1" applyAlignment="1">
      <alignment horizontal="right"/>
    </xf>
    <xf numFmtId="164" fontId="0" fillId="0" borderId="1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0" borderId="1" xfId="0" applyNumberFormat="1" applyFill="1" applyBorder="1"/>
    <xf numFmtId="164" fontId="0" fillId="3" borderId="1" xfId="0" applyNumberFormat="1" applyFill="1" applyBorder="1"/>
    <xf numFmtId="1" fontId="5" fillId="0" borderId="0" xfId="0" applyNumberFormat="1" applyFont="1"/>
    <xf numFmtId="0" fontId="6" fillId="0" borderId="0" xfId="0" applyFont="1"/>
    <xf numFmtId="0" fontId="7" fillId="0" borderId="0" xfId="0" applyFont="1" applyAlignment="1">
      <alignment horizontal="right"/>
    </xf>
    <xf numFmtId="0" fontId="7" fillId="0" borderId="0" xfId="0" applyFont="1"/>
    <xf numFmtId="44" fontId="7" fillId="0" borderId="0" xfId="1" applyFont="1"/>
    <xf numFmtId="44" fontId="7" fillId="0" borderId="0" xfId="1" quotePrefix="1" applyFont="1"/>
    <xf numFmtId="44" fontId="7" fillId="0" borderId="2" xfId="0" applyNumberFormat="1" applyFont="1" applyBorder="1"/>
    <xf numFmtId="44" fontId="3" fillId="0" borderId="2" xfId="1" applyFont="1" applyBorder="1"/>
    <xf numFmtId="0" fontId="3" fillId="0" borderId="0" xfId="0" applyFont="1" applyAlignment="1">
      <alignment horizontal="right"/>
    </xf>
    <xf numFmtId="0" fontId="7" fillId="0" borderId="2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0" fillId="0" borderId="3" xfId="0" applyBorder="1"/>
    <xf numFmtId="0" fontId="0" fillId="0" borderId="4" xfId="0" applyBorder="1"/>
    <xf numFmtId="0" fontId="4" fillId="2" borderId="3" xfId="0" applyFont="1" applyFill="1" applyBorder="1"/>
    <xf numFmtId="0" fontId="4" fillId="2" borderId="4" xfId="0" applyFont="1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4" fillId="0" borderId="4" xfId="0" applyFont="1" applyFill="1" applyBorder="1" applyAlignment="1">
      <alignment horizontal="right"/>
    </xf>
    <xf numFmtId="0" fontId="4" fillId="0" borderId="2" xfId="0" applyFont="1" applyBorder="1"/>
    <xf numFmtId="0" fontId="4" fillId="0" borderId="5" xfId="0" applyFont="1" applyBorder="1"/>
    <xf numFmtId="164" fontId="0" fillId="4" borderId="1" xfId="0" applyNumberFormat="1" applyFill="1" applyBorder="1"/>
    <xf numFmtId="1" fontId="10" fillId="0" borderId="0" xfId="0" applyNumberFormat="1" applyFont="1"/>
    <xf numFmtId="0" fontId="10" fillId="0" borderId="0" xfId="0" applyFont="1"/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165" fontId="4" fillId="0" borderId="5" xfId="0" applyNumberFormat="1" applyFont="1" applyBorder="1" applyAlignment="1"/>
    <xf numFmtId="165" fontId="0" fillId="0" borderId="5" xfId="0" applyNumberFormat="1" applyBorder="1" applyAlignment="1"/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8"/>
  <sheetViews>
    <sheetView tabSelected="1" workbookViewId="0">
      <selection activeCell="H5" sqref="H5"/>
    </sheetView>
  </sheetViews>
  <sheetFormatPr defaultRowHeight="15" x14ac:dyDescent="0.25"/>
  <cols>
    <col min="1" max="1" width="25.7109375" customWidth="1"/>
    <col min="2" max="2" width="38.140625" customWidth="1"/>
    <col min="3" max="3" width="13.42578125" customWidth="1"/>
    <col min="4" max="4" width="12.7109375" customWidth="1"/>
    <col min="5" max="5" width="14.7109375" customWidth="1"/>
    <col min="6" max="6" width="12.7109375" customWidth="1"/>
    <col min="7" max="7" width="3.28515625" customWidth="1"/>
    <col min="8" max="8" width="12.7109375" customWidth="1"/>
  </cols>
  <sheetData>
    <row r="1" spans="1:8" s="2" customFormat="1" ht="25.15" customHeight="1" x14ac:dyDescent="0.35">
      <c r="A1" s="43" t="s">
        <v>40</v>
      </c>
      <c r="B1" s="43"/>
      <c r="C1" s="43"/>
      <c r="D1" s="43"/>
      <c r="E1" s="43"/>
      <c r="F1" s="43"/>
      <c r="G1" s="43"/>
      <c r="H1" s="43"/>
    </row>
    <row r="2" spans="1:8" s="18" customFormat="1" ht="14.45" customHeight="1" x14ac:dyDescent="0.2">
      <c r="A2" s="44" t="s">
        <v>32</v>
      </c>
      <c r="B2" s="44"/>
      <c r="C2" s="44"/>
      <c r="D2" s="44"/>
      <c r="E2" s="44"/>
      <c r="F2" s="44"/>
      <c r="G2" s="44"/>
      <c r="H2" s="44"/>
    </row>
    <row r="3" spans="1:8" s="2" customFormat="1" ht="30" customHeight="1" thickBot="1" x14ac:dyDescent="0.35">
      <c r="A3" s="2" t="s">
        <v>36</v>
      </c>
      <c r="B3" s="39"/>
      <c r="D3" s="27" t="s">
        <v>44</v>
      </c>
      <c r="E3" s="47"/>
      <c r="F3" s="48"/>
      <c r="G3" s="48"/>
      <c r="H3" s="48"/>
    </row>
    <row r="4" spans="1:8" s="2" customFormat="1" ht="30" customHeight="1" thickBot="1" x14ac:dyDescent="0.35">
      <c r="A4" s="27" t="s">
        <v>43</v>
      </c>
      <c r="B4" s="39"/>
      <c r="G4" s="27"/>
      <c r="H4" s="28" t="s">
        <v>50</v>
      </c>
    </row>
    <row r="5" spans="1:8" s="2" customFormat="1" ht="7.15" customHeight="1" x14ac:dyDescent="0.3">
      <c r="B5" s="38"/>
      <c r="G5" s="27"/>
      <c r="H5" s="28"/>
    </row>
    <row r="6" spans="1:8" ht="37.5" x14ac:dyDescent="0.3">
      <c r="A6" s="49" t="s">
        <v>0</v>
      </c>
      <c r="B6" s="50"/>
      <c r="C6" s="12" t="s">
        <v>38</v>
      </c>
      <c r="D6" s="12" t="s">
        <v>47</v>
      </c>
      <c r="E6" s="12" t="s">
        <v>48</v>
      </c>
      <c r="F6" s="12" t="s">
        <v>49</v>
      </c>
      <c r="G6" s="12"/>
      <c r="H6" s="12" t="s">
        <v>39</v>
      </c>
    </row>
    <row r="7" spans="1:8" ht="27" customHeight="1" x14ac:dyDescent="0.25">
      <c r="A7" s="5" t="s">
        <v>33</v>
      </c>
      <c r="B7" s="5"/>
      <c r="C7" s="8">
        <v>3</v>
      </c>
      <c r="D7" s="8"/>
      <c r="E7" s="8"/>
      <c r="F7" s="8">
        <f>E7-D7</f>
        <v>0</v>
      </c>
      <c r="G7" s="13"/>
      <c r="H7" s="13">
        <f>C7*F7</f>
        <v>0</v>
      </c>
    </row>
    <row r="8" spans="1:8" ht="27" customHeight="1" x14ac:dyDescent="0.25">
      <c r="A8" s="45" t="s">
        <v>1</v>
      </c>
      <c r="B8" s="46"/>
      <c r="C8" s="8">
        <v>5</v>
      </c>
      <c r="D8" s="8"/>
      <c r="E8" s="8"/>
      <c r="F8" s="8">
        <f t="shared" ref="F8:F39" si="0">E8-D8</f>
        <v>0</v>
      </c>
      <c r="G8" s="13"/>
      <c r="H8" s="13">
        <f t="shared" ref="H8:H39" si="1">C8*F8</f>
        <v>0</v>
      </c>
    </row>
    <row r="9" spans="1:8" ht="27" customHeight="1" x14ac:dyDescent="0.25">
      <c r="A9" s="45" t="s">
        <v>4</v>
      </c>
      <c r="B9" s="46"/>
      <c r="C9" s="8">
        <v>6</v>
      </c>
      <c r="D9" s="8"/>
      <c r="E9" s="8"/>
      <c r="F9" s="8">
        <f t="shared" si="0"/>
        <v>0</v>
      </c>
      <c r="G9" s="13"/>
      <c r="H9" s="13">
        <f t="shared" si="1"/>
        <v>0</v>
      </c>
    </row>
    <row r="10" spans="1:8" ht="27" customHeight="1" x14ac:dyDescent="0.25">
      <c r="A10" s="5" t="s">
        <v>2</v>
      </c>
      <c r="B10" s="5"/>
      <c r="C10" s="8">
        <v>2</v>
      </c>
      <c r="D10" s="8"/>
      <c r="E10" s="8"/>
      <c r="F10" s="8">
        <f t="shared" si="0"/>
        <v>0</v>
      </c>
      <c r="G10" s="13"/>
      <c r="H10" s="13">
        <f t="shared" si="1"/>
        <v>0</v>
      </c>
    </row>
    <row r="11" spans="1:8" ht="27" customHeight="1" x14ac:dyDescent="0.25">
      <c r="A11" s="29" t="s">
        <v>3</v>
      </c>
      <c r="B11" s="30"/>
      <c r="C11" s="8">
        <v>1</v>
      </c>
      <c r="D11" s="8"/>
      <c r="E11" s="8"/>
      <c r="F11" s="8">
        <f t="shared" si="0"/>
        <v>0</v>
      </c>
      <c r="G11" s="13"/>
      <c r="H11" s="13">
        <f t="shared" si="1"/>
        <v>0</v>
      </c>
    </row>
    <row r="12" spans="1:8" ht="27" customHeight="1" x14ac:dyDescent="0.25">
      <c r="A12" s="29" t="s">
        <v>5</v>
      </c>
      <c r="B12" s="30"/>
      <c r="C12" s="8">
        <v>2</v>
      </c>
      <c r="D12" s="8"/>
      <c r="E12" s="8"/>
      <c r="F12" s="8">
        <f t="shared" si="0"/>
        <v>0</v>
      </c>
      <c r="G12" s="13"/>
      <c r="H12" s="13">
        <f t="shared" si="1"/>
        <v>0</v>
      </c>
    </row>
    <row r="13" spans="1:8" ht="27" customHeight="1" x14ac:dyDescent="0.25">
      <c r="A13" s="29" t="s">
        <v>6</v>
      </c>
      <c r="B13" s="30"/>
      <c r="C13" s="8">
        <v>1</v>
      </c>
      <c r="D13" s="8"/>
      <c r="E13" s="8"/>
      <c r="F13" s="8">
        <f t="shared" si="0"/>
        <v>0</v>
      </c>
      <c r="G13" s="13"/>
      <c r="H13" s="13">
        <f t="shared" si="1"/>
        <v>0</v>
      </c>
    </row>
    <row r="14" spans="1:8" ht="27" customHeight="1" x14ac:dyDescent="0.25">
      <c r="A14" s="29" t="s">
        <v>7</v>
      </c>
      <c r="B14" s="30"/>
      <c r="C14" s="8">
        <v>1</v>
      </c>
      <c r="D14" s="8"/>
      <c r="E14" s="8"/>
      <c r="F14" s="8">
        <f t="shared" si="0"/>
        <v>0</v>
      </c>
      <c r="G14" s="13"/>
      <c r="H14" s="13">
        <f t="shared" si="1"/>
        <v>0</v>
      </c>
    </row>
    <row r="15" spans="1:8" ht="27" customHeight="1" x14ac:dyDescent="0.25">
      <c r="A15" s="29" t="s">
        <v>8</v>
      </c>
      <c r="B15" s="30"/>
      <c r="C15" s="8">
        <v>0.5</v>
      </c>
      <c r="D15" s="8"/>
      <c r="E15" s="8"/>
      <c r="F15" s="8">
        <f t="shared" si="0"/>
        <v>0</v>
      </c>
      <c r="G15" s="13"/>
      <c r="H15" s="13">
        <f t="shared" si="1"/>
        <v>0</v>
      </c>
    </row>
    <row r="16" spans="1:8" ht="27" customHeight="1" x14ac:dyDescent="0.25">
      <c r="A16" s="29" t="s">
        <v>9</v>
      </c>
      <c r="B16" s="30"/>
      <c r="C16" s="8">
        <v>0</v>
      </c>
      <c r="D16" s="8"/>
      <c r="E16" s="8"/>
      <c r="F16" s="8">
        <f t="shared" si="0"/>
        <v>0</v>
      </c>
      <c r="G16" s="13"/>
      <c r="H16" s="13">
        <f t="shared" si="1"/>
        <v>0</v>
      </c>
    </row>
    <row r="17" spans="1:8" ht="27" customHeight="1" x14ac:dyDescent="0.25">
      <c r="A17" s="29" t="s">
        <v>10</v>
      </c>
      <c r="B17" s="30"/>
      <c r="C17" s="8">
        <v>2</v>
      </c>
      <c r="D17" s="8"/>
      <c r="E17" s="8"/>
      <c r="F17" s="8">
        <f t="shared" si="0"/>
        <v>0</v>
      </c>
      <c r="G17" s="13"/>
      <c r="H17" s="13">
        <f t="shared" si="1"/>
        <v>0</v>
      </c>
    </row>
    <row r="18" spans="1:8" ht="27" customHeight="1" x14ac:dyDescent="0.25">
      <c r="A18" s="29" t="s">
        <v>11</v>
      </c>
      <c r="B18" s="30"/>
      <c r="C18" s="8">
        <v>2</v>
      </c>
      <c r="D18" s="8"/>
      <c r="E18" s="8"/>
      <c r="F18" s="8">
        <f t="shared" si="0"/>
        <v>0</v>
      </c>
      <c r="G18" s="13"/>
      <c r="H18" s="13">
        <f t="shared" si="1"/>
        <v>0</v>
      </c>
    </row>
    <row r="19" spans="1:8" ht="27" customHeight="1" x14ac:dyDescent="0.25">
      <c r="A19" s="29" t="s">
        <v>12</v>
      </c>
      <c r="B19" s="30"/>
      <c r="C19" s="8">
        <v>1</v>
      </c>
      <c r="D19" s="8"/>
      <c r="E19" s="8"/>
      <c r="F19" s="8">
        <f t="shared" si="0"/>
        <v>0</v>
      </c>
      <c r="G19" s="13"/>
      <c r="H19" s="13">
        <f t="shared" si="1"/>
        <v>0</v>
      </c>
    </row>
    <row r="20" spans="1:8" ht="27" customHeight="1" x14ac:dyDescent="0.25">
      <c r="A20" s="29" t="s">
        <v>13</v>
      </c>
      <c r="B20" s="30"/>
      <c r="C20" s="8">
        <v>2</v>
      </c>
      <c r="D20" s="8"/>
      <c r="E20" s="8"/>
      <c r="F20" s="8">
        <f t="shared" si="0"/>
        <v>0</v>
      </c>
      <c r="G20" s="13"/>
      <c r="H20" s="13">
        <f t="shared" si="1"/>
        <v>0</v>
      </c>
    </row>
    <row r="21" spans="1:8" ht="27" customHeight="1" x14ac:dyDescent="0.25">
      <c r="A21" s="29" t="s">
        <v>14</v>
      </c>
      <c r="B21" s="30"/>
      <c r="C21" s="8">
        <v>2</v>
      </c>
      <c r="D21" s="8"/>
      <c r="E21" s="8"/>
      <c r="F21" s="8">
        <f t="shared" si="0"/>
        <v>0</v>
      </c>
      <c r="G21" s="13"/>
      <c r="H21" s="13">
        <f t="shared" si="1"/>
        <v>0</v>
      </c>
    </row>
    <row r="22" spans="1:8" ht="27" customHeight="1" x14ac:dyDescent="0.25">
      <c r="A22" s="29" t="s">
        <v>15</v>
      </c>
      <c r="B22" s="30"/>
      <c r="C22" s="8">
        <v>2</v>
      </c>
      <c r="D22" s="8"/>
      <c r="E22" s="8"/>
      <c r="F22" s="8">
        <f t="shared" si="0"/>
        <v>0</v>
      </c>
      <c r="G22" s="13"/>
      <c r="H22" s="13">
        <f t="shared" si="1"/>
        <v>0</v>
      </c>
    </row>
    <row r="23" spans="1:8" ht="27" customHeight="1" x14ac:dyDescent="0.25">
      <c r="A23" s="29" t="s">
        <v>16</v>
      </c>
      <c r="B23" s="30"/>
      <c r="C23" s="8">
        <v>4</v>
      </c>
      <c r="D23" s="8"/>
      <c r="E23" s="8"/>
      <c r="F23" s="8">
        <f t="shared" si="0"/>
        <v>0</v>
      </c>
      <c r="G23" s="13"/>
      <c r="H23" s="13">
        <f t="shared" si="1"/>
        <v>0</v>
      </c>
    </row>
    <row r="24" spans="1:8" ht="27" customHeight="1" x14ac:dyDescent="0.25">
      <c r="A24" s="29" t="s">
        <v>34</v>
      </c>
      <c r="B24" s="30"/>
      <c r="C24" s="8">
        <v>2</v>
      </c>
      <c r="D24" s="8"/>
      <c r="E24" s="8"/>
      <c r="F24" s="8">
        <f t="shared" si="0"/>
        <v>0</v>
      </c>
      <c r="G24" s="13"/>
      <c r="H24" s="13">
        <f t="shared" si="1"/>
        <v>0</v>
      </c>
    </row>
    <row r="25" spans="1:8" ht="27" customHeight="1" x14ac:dyDescent="0.25">
      <c r="A25" s="29" t="s">
        <v>35</v>
      </c>
      <c r="B25" s="30"/>
      <c r="C25" s="8">
        <v>0.5</v>
      </c>
      <c r="D25" s="8"/>
      <c r="E25" s="8"/>
      <c r="F25" s="8">
        <f t="shared" si="0"/>
        <v>0</v>
      </c>
      <c r="G25" s="13"/>
      <c r="H25" s="13">
        <f t="shared" si="1"/>
        <v>0</v>
      </c>
    </row>
    <row r="26" spans="1:8" ht="27" customHeight="1" x14ac:dyDescent="0.25">
      <c r="A26" s="29" t="s">
        <v>17</v>
      </c>
      <c r="B26" s="30"/>
      <c r="C26" s="8">
        <v>2</v>
      </c>
      <c r="D26" s="8"/>
      <c r="E26" s="8"/>
      <c r="F26" s="8">
        <f t="shared" si="0"/>
        <v>0</v>
      </c>
      <c r="G26" s="13"/>
      <c r="H26" s="13">
        <f t="shared" si="1"/>
        <v>0</v>
      </c>
    </row>
    <row r="27" spans="1:8" ht="27" customHeight="1" x14ac:dyDescent="0.3">
      <c r="A27" s="31" t="s">
        <v>18</v>
      </c>
      <c r="B27" s="32"/>
      <c r="C27" s="3"/>
      <c r="D27" s="9"/>
      <c r="E27" s="3"/>
      <c r="F27" s="14"/>
      <c r="G27" s="14"/>
      <c r="H27" s="14"/>
    </row>
    <row r="28" spans="1:8" ht="27" customHeight="1" x14ac:dyDescent="0.25">
      <c r="A28" s="33" t="s">
        <v>19</v>
      </c>
      <c r="B28" s="34"/>
      <c r="C28" s="8">
        <v>4</v>
      </c>
      <c r="D28" s="8"/>
      <c r="E28" s="8"/>
      <c r="F28" s="8">
        <f t="shared" si="0"/>
        <v>0</v>
      </c>
      <c r="G28" s="13"/>
      <c r="H28" s="13">
        <f t="shared" si="1"/>
        <v>0</v>
      </c>
    </row>
    <row r="29" spans="1:8" ht="27" customHeight="1" x14ac:dyDescent="0.25">
      <c r="A29" s="33" t="s">
        <v>20</v>
      </c>
      <c r="B29" s="34"/>
      <c r="C29" s="8">
        <v>3</v>
      </c>
      <c r="D29" s="8"/>
      <c r="E29" s="8"/>
      <c r="F29" s="8">
        <f t="shared" si="0"/>
        <v>0</v>
      </c>
      <c r="G29" s="13"/>
      <c r="H29" s="13">
        <f t="shared" si="1"/>
        <v>0</v>
      </c>
    </row>
    <row r="30" spans="1:8" ht="27" customHeight="1" x14ac:dyDescent="0.25">
      <c r="A30" s="33" t="s">
        <v>41</v>
      </c>
      <c r="B30" s="34"/>
      <c r="C30" s="8">
        <v>4</v>
      </c>
      <c r="D30" s="8"/>
      <c r="E30" s="8"/>
      <c r="F30" s="8">
        <f t="shared" si="0"/>
        <v>0</v>
      </c>
      <c r="G30" s="13"/>
      <c r="H30" s="13">
        <f t="shared" si="1"/>
        <v>0</v>
      </c>
    </row>
    <row r="31" spans="1:8" ht="27" customHeight="1" x14ac:dyDescent="0.25">
      <c r="A31" s="33" t="s">
        <v>21</v>
      </c>
      <c r="B31" s="34"/>
      <c r="C31" s="8">
        <v>4</v>
      </c>
      <c r="D31" s="8"/>
      <c r="E31" s="8"/>
      <c r="F31" s="8">
        <f t="shared" si="0"/>
        <v>0</v>
      </c>
      <c r="G31" s="13"/>
      <c r="H31" s="13">
        <f t="shared" si="1"/>
        <v>0</v>
      </c>
    </row>
    <row r="32" spans="1:8" ht="27" customHeight="1" x14ac:dyDescent="0.25">
      <c r="A32" s="33" t="s">
        <v>42</v>
      </c>
      <c r="B32" s="34"/>
      <c r="C32" s="8">
        <v>6</v>
      </c>
      <c r="D32" s="8"/>
      <c r="E32" s="8"/>
      <c r="F32" s="8">
        <f t="shared" si="0"/>
        <v>0</v>
      </c>
      <c r="G32" s="13"/>
      <c r="H32" s="13">
        <f t="shared" si="1"/>
        <v>0</v>
      </c>
    </row>
    <row r="33" spans="1:8" ht="27" customHeight="1" x14ac:dyDescent="0.3">
      <c r="A33" s="31" t="s">
        <v>22</v>
      </c>
      <c r="B33" s="32"/>
      <c r="C33" s="3"/>
      <c r="D33" s="10"/>
      <c r="E33" s="10"/>
      <c r="F33" s="11"/>
      <c r="G33" s="11"/>
      <c r="H33" s="14"/>
    </row>
    <row r="34" spans="1:8" ht="27" customHeight="1" x14ac:dyDescent="0.25">
      <c r="A34" s="33" t="s">
        <v>23</v>
      </c>
      <c r="B34" s="34"/>
      <c r="C34" s="8">
        <v>1</v>
      </c>
      <c r="D34" s="8"/>
      <c r="E34" s="8"/>
      <c r="F34" s="8">
        <f t="shared" si="0"/>
        <v>0</v>
      </c>
      <c r="G34" s="13"/>
      <c r="H34" s="13">
        <f t="shared" si="1"/>
        <v>0</v>
      </c>
    </row>
    <row r="35" spans="1:8" ht="27" customHeight="1" x14ac:dyDescent="0.25">
      <c r="A35" s="33" t="s">
        <v>24</v>
      </c>
      <c r="B35" s="34"/>
      <c r="C35" s="8">
        <v>2</v>
      </c>
      <c r="D35" s="8"/>
      <c r="E35" s="8"/>
      <c r="F35" s="8">
        <f t="shared" si="0"/>
        <v>0</v>
      </c>
      <c r="G35" s="13"/>
      <c r="H35" s="13">
        <f t="shared" si="1"/>
        <v>0</v>
      </c>
    </row>
    <row r="36" spans="1:8" ht="27" customHeight="1" x14ac:dyDescent="0.25">
      <c r="A36" s="33" t="s">
        <v>25</v>
      </c>
      <c r="B36" s="34"/>
      <c r="C36" s="8">
        <v>3</v>
      </c>
      <c r="D36" s="8"/>
      <c r="E36" s="8"/>
      <c r="F36" s="8">
        <f t="shared" si="0"/>
        <v>0</v>
      </c>
      <c r="G36" s="13"/>
      <c r="H36" s="13">
        <f t="shared" si="1"/>
        <v>0</v>
      </c>
    </row>
    <row r="37" spans="1:8" ht="27" customHeight="1" x14ac:dyDescent="0.25">
      <c r="A37" s="33" t="s">
        <v>26</v>
      </c>
      <c r="B37" s="34"/>
      <c r="C37" s="8">
        <v>4</v>
      </c>
      <c r="D37" s="8"/>
      <c r="E37" s="8"/>
      <c r="F37" s="8">
        <f t="shared" si="0"/>
        <v>0</v>
      </c>
      <c r="G37" s="13"/>
      <c r="H37" s="13">
        <f t="shared" si="1"/>
        <v>0</v>
      </c>
    </row>
    <row r="38" spans="1:8" ht="27" customHeight="1" x14ac:dyDescent="0.25">
      <c r="A38" s="35">
        <v>3</v>
      </c>
      <c r="B38" s="36"/>
      <c r="C38" s="8">
        <v>5</v>
      </c>
      <c r="D38" s="8"/>
      <c r="E38" s="8"/>
      <c r="F38" s="8">
        <f t="shared" si="0"/>
        <v>0</v>
      </c>
      <c r="G38" s="13"/>
      <c r="H38" s="13">
        <f t="shared" si="1"/>
        <v>0</v>
      </c>
    </row>
    <row r="39" spans="1:8" ht="27" customHeight="1" x14ac:dyDescent="0.25">
      <c r="A39" s="35">
        <v>4</v>
      </c>
      <c r="B39" s="36"/>
      <c r="C39" s="8">
        <v>6</v>
      </c>
      <c r="D39" s="8"/>
      <c r="E39" s="8"/>
      <c r="F39" s="8">
        <f t="shared" si="0"/>
        <v>0</v>
      </c>
      <c r="G39" s="13"/>
      <c r="H39" s="13">
        <f t="shared" si="1"/>
        <v>0</v>
      </c>
    </row>
    <row r="40" spans="1:8" ht="27" customHeight="1" x14ac:dyDescent="0.25">
      <c r="A40" s="35"/>
      <c r="B40" s="36"/>
      <c r="C40" s="6"/>
      <c r="D40" s="15"/>
      <c r="E40" s="15"/>
      <c r="F40" s="13"/>
      <c r="G40" s="13"/>
      <c r="H40" s="13"/>
    </row>
    <row r="41" spans="1:8" ht="27" customHeight="1" x14ac:dyDescent="0.3">
      <c r="A41" s="29"/>
      <c r="B41" s="37" t="s">
        <v>37</v>
      </c>
      <c r="C41" s="7"/>
      <c r="D41" s="16"/>
      <c r="E41" s="40"/>
      <c r="F41" s="13">
        <f>SUM(F7:F40)</f>
        <v>0</v>
      </c>
      <c r="G41" s="13"/>
      <c r="H41" s="13">
        <f>SUM(H7:H40)</f>
        <v>0</v>
      </c>
    </row>
    <row r="42" spans="1:8" x14ac:dyDescent="0.25">
      <c r="D42" s="17" t="s">
        <v>27</v>
      </c>
      <c r="E42" s="17"/>
    </row>
    <row r="43" spans="1:8" x14ac:dyDescent="0.25">
      <c r="D43" s="4"/>
      <c r="E43" s="4"/>
    </row>
    <row r="44" spans="1:8" ht="15.75" x14ac:dyDescent="0.25">
      <c r="B44" t="s">
        <v>46</v>
      </c>
      <c r="D44" s="20" t="s">
        <v>45</v>
      </c>
      <c r="E44" s="41"/>
      <c r="F44" s="42"/>
      <c r="G44" s="42"/>
    </row>
    <row r="45" spans="1:8" ht="15.75" x14ac:dyDescent="0.25">
      <c r="A45" s="19"/>
      <c r="B45" s="19"/>
      <c r="C45" s="19"/>
      <c r="E45" s="20"/>
      <c r="F45" s="20"/>
      <c r="G45" s="20"/>
      <c r="H45" s="20"/>
    </row>
    <row r="46" spans="1:8" ht="15.75" x14ac:dyDescent="0.25">
      <c r="A46" s="19"/>
      <c r="B46" s="19"/>
      <c r="C46" s="26">
        <f>IF(H41&lt;0,0,H41)</f>
        <v>0</v>
      </c>
      <c r="D46" s="20" t="s">
        <v>28</v>
      </c>
      <c r="E46" s="20"/>
      <c r="F46" s="21">
        <v>417</v>
      </c>
      <c r="G46" s="22" t="s">
        <v>29</v>
      </c>
      <c r="H46" s="23">
        <f>F46*C46</f>
        <v>0</v>
      </c>
    </row>
    <row r="47" spans="1:8" ht="15.75" x14ac:dyDescent="0.25">
      <c r="A47" s="20"/>
      <c r="B47" s="20"/>
      <c r="C47" s="20"/>
      <c r="D47" s="20"/>
      <c r="E47" s="20"/>
      <c r="F47" s="20"/>
      <c r="G47" s="20"/>
      <c r="H47" s="20"/>
    </row>
    <row r="48" spans="1:8" ht="15.75" x14ac:dyDescent="0.25">
      <c r="B48" s="25" t="s">
        <v>30</v>
      </c>
      <c r="C48" s="24">
        <f>H46</f>
        <v>0</v>
      </c>
      <c r="D48" s="20"/>
      <c r="E48" s="20"/>
      <c r="F48" s="1" t="s">
        <v>31</v>
      </c>
      <c r="G48" s="20"/>
      <c r="H48" s="20"/>
    </row>
  </sheetData>
  <mergeCells count="6">
    <mergeCell ref="A1:H1"/>
    <mergeCell ref="A2:H2"/>
    <mergeCell ref="A8:B8"/>
    <mergeCell ref="A9:B9"/>
    <mergeCell ref="E3:H3"/>
    <mergeCell ref="A6:B6"/>
  </mergeCells>
  <pageMargins left="0.7" right="0.7" top="0.75" bottom="0.75" header="0.3" footer="0.3"/>
  <pageSetup scale="5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Sigler</dc:creator>
  <cp:lastModifiedBy>Sergent, John Jay</cp:lastModifiedBy>
  <cp:lastPrinted>2019-10-16T12:22:35Z</cp:lastPrinted>
  <dcterms:created xsi:type="dcterms:W3CDTF">2015-05-27T14:05:46Z</dcterms:created>
  <dcterms:modified xsi:type="dcterms:W3CDTF">2021-01-11T17:37:28Z</dcterms:modified>
</cp:coreProperties>
</file>